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6 год индивидуальные тарифы\2026.02.03 СНТ Строитель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C5" i="3"/>
  <c r="A5" i="3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<sst xmlns="http://schemas.openxmlformats.org/spreadsheetml/2006/main" count="537" uniqueCount="448">
  <si>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</si>
  <si>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</si>
  <si>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</si>
  <si>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</si>
  <si>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</si>
  <si>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</si>
  <si>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</si>
  <si>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</si>
  <si>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</si>
  <si>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</si>
  <si>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</si>
  <si>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</si>
  <si>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</si>
  <si>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</si>
  <si>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</si>
  <si>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</si>
  <si>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</si>
  <si>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</si>
  <si>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</si>
  <si>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</si>
  <si>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</si>
  <si>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</si>
  <si>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</si>
  <si>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</si>
  <si>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</si>
  <si>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</si>
  <si>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</si>
  <si>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</si>
  <si>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</si>
  <si>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</si>
  <si>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</si>
  <si>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</si>
  <si>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</si>
  <si>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</si>
  <si>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</si>
  <si>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</si>
  <si>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</si>
  <si>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</si>
  <si>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</si>
  <si>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</si>
  <si>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</si>
  <si>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</si>
  <si>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</si>
  <si>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</si>
  <si>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</si>
  <si>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</si>
  <si>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</si>
  <si>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</si>
  <si>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</si>
  <si>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</si>
  <si>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</si>
  <si>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</si>
  <si>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</si>
  <si>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</si>
  <si>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</si>
  <si>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</si>
  <si>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</si>
  <si>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</si>
  <si>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</si>
  <si>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</si>
  <si>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</si>
  <si>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</si>
  <si>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</si>
  <si>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</si>
  <si>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</si>
  <si>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</si>
  <si>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</si>
  <si>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</si>
  <si>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</si>
  <si>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</si>
  <si>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</si>
  <si>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</si>
  <si>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</si>
  <si>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</si>
  <si>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</si>
  <si>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</si>
  <si>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</si>
  <si>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</si>
  <si>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</si>
  <si>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</si>
  <si>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</si>
  <si>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</si>
  <si>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</si>
  <si>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</si>
  <si>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</si>
  <si>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</si>
  <si>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</si>
  <si>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</si>
  <si>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</si>
  <si>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</si>
  <si>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</si>
  <si>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</si>
  <si>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</si>
  <si>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</si>
  <si>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</si>
  <si>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</si>
  <si>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</si>
  <si>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</si>
  <si>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</si>
  <si>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</si>
  <si>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</si>
  <si>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</si>
  <si>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</si>
  <si>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</si>
  <si>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</si>
  <si>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</si>
  <si>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</si>
  <si>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</si>
  <si>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</si>
  <si>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</si>
  <si>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</si>
  <si>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</si>
  <si>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</si>
  <si>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</si>
  <si>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</si>
  <si>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</si>
  <si>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</si>
  <si>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</si>
  <si>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</si>
  <si>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</si>
  <si>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</si>
  <si>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</si>
  <si>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</si>
  <si>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</si>
  <si>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</si>
  <si>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</si>
  <si>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</si>
  <si>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</si>
  <si>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</si>
  <si>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</si>
  <si>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</si>
  <si>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</si>
  <si>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</si>
  <si>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</si>
  <si>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</si>
  <si>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</si>
  <si>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</si>
  <si>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</si>
  <si>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</si>
  <si>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</si>
  <si>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</si>
  <si>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</si>
  <si>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</si>
  <si>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</si>
  <si>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</si>
  <si>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</si>
  <si>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</si>
  <si>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</si>
  <si>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</si>
  <si>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</si>
  <si>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</si>
  <si>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</si>
  <si>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</si>
  <si>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</si>
  <si>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</si>
  <si>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</si>
  <si>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</si>
  <si>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</si>
  <si>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</si>
  <si>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</si>
  <si>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</si>
  <si>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</si>
  <si>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</si>
  <si>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</si>
  <si>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</si>
  <si>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</si>
  <si>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</si>
  <si>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</si>
  <si>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</si>
  <si>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</si>
  <si>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</si>
  <si>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</si>
  <si>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</si>
  <si>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</si>
  <si>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</si>
  <si>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</si>
  <si>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</si>
  <si>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</si>
  <si>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</si>
  <si>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</si>
  <si>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</si>
  <si>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</si>
  <si>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</si>
  <si>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</si>
  <si>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</si>
  <si>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</si>
  <si>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</si>
  <si>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</si>
  <si>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</si>
  <si>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</si>
  <si>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</si>
  <si>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</si>
  <si>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</si>
  <si>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</si>
  <si>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</si>
  <si>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</si>
  <si>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</si>
  <si>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</si>
  <si>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</si>
  <si>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</si>
  <si>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</si>
  <si>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</si>
  <si>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</si>
  <si>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</si>
  <si>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</si>
  <si>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</si>
  <si>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</si>
  <si>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</si>
  <si>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</si>
  <si>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</si>
  <si>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</si>
  <si>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</si>
  <si>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</si>
  <si>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</si>
  <si>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</si>
  <si>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</si>
  <si>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</si>
  <si>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</si>
  <si>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</si>
  <si>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</si>
  <si>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</si>
  <si>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</si>
  <si>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</si>
  <si>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</si>
  <si>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</si>
  <si>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</si>
  <si>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</si>
  <si>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</si>
  <si>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</si>
  <si>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</si>
  <si>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</si>
  <si>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</si>
  <si>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</si>
  <si>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</si>
  <si>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</si>
  <si>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</si>
  <si>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</si>
  <si>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</si>
  <si>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</si>
  <si>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</si>
  <si>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</si>
  <si>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</si>
  <si>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</si>
  <si>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</si>
  <si>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</si>
  <si>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</si>
  <si>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</si>
  <si>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</si>
  <si>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</si>
  <si>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</si>
  <si>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</si>
  <si>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</si>
  <si>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</si>
  <si>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</si>
  <si>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</si>
  <si>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</si>
  <si>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</si>
  <si>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</si>
  <si>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</si>
  <si>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</si>
  <si>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</si>
  <si>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</si>
  <si>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</si>
  <si>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</si>
  <si>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</si>
  <si>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</si>
  <si>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</si>
  <si>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</si>
  <si>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</si>
  <si>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</si>
  <si>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</si>
  <si>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</si>
  <si>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</si>
  <si>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</si>
  <si>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</si>
  <si>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</si>
  <si>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</si>
  <si>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</si>
  <si>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</si>
  <si>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</si>
  <si>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</si>
  <si>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</si>
  <si>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</si>
  <si>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</si>
  <si>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</si>
  <si>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</si>
  <si>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</si>
  <si>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</si>
  <si>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</si>
  <si>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</si>
  <si>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</si>
  <si>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</si>
  <si>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</si>
  <si>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</si>
  <si>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</si>
  <si>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</si>
  <si>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</si>
  <si>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</si>
  <si>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</si>
  <si>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</si>
  <si>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</si>
  <si>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</si>
  <si>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</si>
  <si>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</si>
  <si>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</si>
  <si>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</si>
  <si>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</si>
  <si>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</si>
  <si>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</si>
  <si>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</si>
  <si>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</si>
  <si>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</si>
  <si>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</si>
  <si>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</si>
  <si>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</si>
  <si>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</si>
  <si>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</si>
  <si>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</si>
  <si>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</si>
  <si>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</si>
  <si>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</si>
  <si>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</si>
  <si>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</si>
  <si>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</si>
  <si>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</si>
  <si>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</si>
  <si>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</si>
  <si>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</si>
  <si>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</si>
  <si>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</si>
  <si>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</si>
  <si>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</si>
  <si>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</si>
  <si>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</si>
  <si>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</si>
  <si>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</si>
  <si>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</si>
  <si>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</si>
  <si>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</si>
  <si>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</si>
  <si>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</si>
  <si>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</si>
  <si>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</si>
  <si>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</si>
  <si>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</si>
  <si>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</si>
  <si>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</si>
  <si>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</si>
  <si>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</si>
  <si>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</si>
  <si>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</si>
  <si>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</si>
  <si>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</si>
  <si>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</si>
  <si>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</si>
  <si>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</si>
  <si>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</si>
  <si>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</si>
  <si>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</si>
  <si>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</si>
  <si>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</si>
  <si>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</si>
  <si>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</si>
  <si>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</si>
  <si>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</si>
  <si>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</si>
  <si>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</si>
  <si>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</si>
  <si>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</si>
  <si>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</si>
  <si>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</si>
  <si>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</si>
  <si>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</si>
  <si>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</si>
  <si>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</si>
  <si>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</si>
  <si>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</si>
  <si>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</si>
  <si>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</si>
  <si>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</si>
  <si>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</si>
  <si>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</si>
  <si>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</si>
  <si>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</si>
  <si>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</si>
  <si>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</si>
  <si>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</si>
  <si>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</si>
  <si>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</si>
  <si>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</si>
  <si>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</si>
  <si>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</si>
  <si>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</si>
  <si>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</si>
  <si>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</si>
  <si>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</si>
  <si>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</si>
  <si>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</si>
  <si>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</si>
  <si>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</si>
  <si>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</si>
  <si>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</si>
  <si>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</si>
  <si>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</si>
  <si>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</si>
  <si>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</si>
  <si>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</si>
  <si>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</si>
  <si>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</si>
  <si>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</si>
  <si>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</si>
  <si>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</si>
  <si>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</si>
  <si>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</si>
  <si>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</si>
  <si>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</si>
  <si>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</si>
  <si>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</si>
  <si>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</si>
  <si>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</si>
  <si>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</si>
  <si>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</si>
  <si>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</si>
  <si>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</si>
  <si>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</si>
  <si>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</si>
  <si>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</si>
  <si>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</si>
  <si>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</si>
  <si>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</si>
  <si>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</si>
  <si>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</si>
  <si>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</si>
  <si>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</si>
  <si>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</si>
  <si>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</si>
  <si>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</si>
  <si>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</si>
  <si>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</si>
  <si>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</si>
  <si>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</si>
  <si>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</si>
  <si>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</si>
  <si>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</si>
  <si>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</si>
  <si>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руб/км.</t>
  </si>
  <si>
    <r>
      <t>1-10</t>
    </r>
    <r>
      <rPr>
        <sz val="12"/>
        <color theme="0"/>
        <rFont val="Times New Roman"/>
        <family val="1"/>
        <charset val="204"/>
      </rPr>
      <t>.</t>
    </r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</si>
  <si>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(руб./км.).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</si>
</sst>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4" fontId="69" fillId="0" borderId="1" xfId="0" applyNumberFormat="1" applyFont="1" applyFill="1" applyBorder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69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  <xf numFmtId="16" fontId="7" fillId="0" borderId="1" xfId="1" applyNumberFormat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&#1050;&#1056;&#1053;%2010%20&#1082;&#1042;%20100-2500%20&#1076;&#1086;%205%20&#1103;&#1095;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A10" t="str">
            <v>3.6.2.1.1.1</v>
          </cell>
          <cell r="B10" t="str">
            <v>Кабельные линии, прокладываемые методом горизонтального наклонного бурения, многожильные с резиновой или пластмассовой изоляцией сечением провода до 50 квадратных мм включительно с одной трубой в скважине</v>
          </cell>
          <cell r="H10">
            <v>28227889.986666664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0" t="s">
        <v>422</v>
      </c>
      <c r="B2" s="140"/>
    </row>
    <row r="3" spans="1:6" s="103" customFormat="1" ht="81" customHeight="1">
      <c r="A3" s="141" t="s">
        <v>420</v>
      </c>
      <c r="B3" s="113" t="s">
        <v>421</v>
      </c>
    </row>
    <row r="4" spans="1:6" s="101" customFormat="1" ht="26.25" customHeight="1">
      <c r="A4" s="142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9" t="s">
        <v>0</v>
      </c>
      <c r="C1" s="150"/>
      <c r="D1" s="150"/>
      <c r="E1" s="150"/>
      <c r="F1" s="150"/>
      <c r="G1" s="150"/>
      <c r="H1" s="150"/>
      <c r="I1" s="151"/>
    </row>
    <row r="2" spans="1:10" ht="15.75" thickBot="1">
      <c r="B2" s="152"/>
      <c r="C2" s="153"/>
      <c r="D2" s="153"/>
      <c r="E2" s="153"/>
      <c r="F2" s="153"/>
      <c r="G2" s="153"/>
      <c r="H2" s="153"/>
      <c r="I2" s="154"/>
    </row>
    <row r="3" spans="1:10" ht="16.5" customHeight="1" thickBot="1">
      <c r="A3" s="155" t="s">
        <v>1</v>
      </c>
      <c r="B3" s="157" t="s">
        <v>2</v>
      </c>
      <c r="C3" s="157" t="s">
        <v>3</v>
      </c>
      <c r="D3" s="159" t="s">
        <v>4</v>
      </c>
      <c r="E3" s="160"/>
      <c r="F3" s="161"/>
      <c r="G3" s="162" t="s">
        <v>5</v>
      </c>
      <c r="H3" s="163"/>
      <c r="I3" s="164" t="s">
        <v>6</v>
      </c>
    </row>
    <row r="4" spans="1:10" ht="86.25" customHeight="1" thickBot="1">
      <c r="A4" s="156"/>
      <c r="B4" s="158"/>
      <c r="C4" s="158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5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3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4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4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4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4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5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6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7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8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E17" sqref="E17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7" t="s">
        <v>422</v>
      </c>
      <c r="B2" s="167"/>
      <c r="C2" s="167"/>
      <c r="D2" s="167"/>
      <c r="E2" s="167"/>
      <c r="F2" s="167"/>
    </row>
    <row r="3" spans="1:7" s="103" customFormat="1" ht="60" customHeight="1">
      <c r="A3" s="131" t="s">
        <v>1</v>
      </c>
      <c r="B3" s="130" t="s">
        <v>440</v>
      </c>
      <c r="C3" s="114" t="s">
        <v>420</v>
      </c>
      <c r="D3" s="114" t="s">
        <v>428</v>
      </c>
      <c r="E3" s="137" t="s">
        <v>427</v>
      </c>
      <c r="F3" s="132" t="s">
        <v>441</v>
      </c>
    </row>
    <row r="4" spans="1:7" s="103" customFormat="1" ht="39" customHeight="1">
      <c r="A4" s="131">
        <v>1</v>
      </c>
      <c r="B4" s="166" t="s">
        <v>447</v>
      </c>
      <c r="C4" s="166"/>
      <c r="D4" s="166"/>
      <c r="E4" s="166"/>
      <c r="F4" s="166"/>
    </row>
    <row r="5" spans="1:7" s="105" customFormat="1" ht="82.5" customHeight="1">
      <c r="A5" s="138" t="str">
        <f>'[4]Расчет ставок'!$A$10</f>
        <v>3.6.2.1.1.1</v>
      </c>
      <c r="B5" s="172" t="s">
        <v>446</v>
      </c>
      <c r="C5" s="135" t="str">
        <f>'[4]Расчет ставок'!$B$10</f>
        <v>Кабельные линии, прокладываемые методом горизонтального наклонного бурения, многожильные с резиновой или пластмассовой изоляцией сечением провода до 50 квадратных мм включительно с одной трубой в скважине</v>
      </c>
      <c r="D5" s="136">
        <v>3000</v>
      </c>
      <c r="E5" s="139" t="s">
        <v>445</v>
      </c>
      <c r="F5" s="104">
        <f>'[4]Расчет ставок'!$H$10</f>
        <v>28227889.986666664</v>
      </c>
    </row>
    <row r="6" spans="1:7" ht="42.75" customHeight="1">
      <c r="C6" s="107"/>
      <c r="D6" s="107"/>
      <c r="E6" s="109"/>
    </row>
    <row r="7" spans="1:7">
      <c r="A7" s="134" t="s">
        <v>443</v>
      </c>
      <c r="B7" s="134"/>
      <c r="C7" s="134"/>
      <c r="D7" s="134"/>
      <c r="E7" s="134"/>
      <c r="F7" s="134"/>
      <c r="G7" s="133"/>
    </row>
    <row r="8" spans="1:7">
      <c r="A8" s="134" t="s">
        <v>444</v>
      </c>
      <c r="B8" s="134"/>
      <c r="C8" s="134"/>
      <c r="D8" s="134"/>
      <c r="E8" s="134"/>
      <c r="F8" s="134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0" t="s">
        <v>442</v>
      </c>
      <c r="B2" s="140"/>
      <c r="C2" s="140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8" t="s">
        <v>431</v>
      </c>
      <c r="B2" s="168"/>
      <c r="C2" s="168"/>
      <c r="D2" s="168"/>
      <c r="E2" s="168"/>
      <c r="F2" s="168"/>
    </row>
    <row r="4" spans="1:8">
      <c r="A4" s="141" t="s">
        <v>2</v>
      </c>
      <c r="B4" s="141" t="s">
        <v>427</v>
      </c>
      <c r="C4" s="141" t="s">
        <v>436</v>
      </c>
      <c r="D4" s="141" t="s">
        <v>432</v>
      </c>
      <c r="E4" s="170" t="s">
        <v>428</v>
      </c>
      <c r="F4" s="170" t="s">
        <v>437</v>
      </c>
    </row>
    <row r="5" spans="1:8" ht="50.25" customHeight="1">
      <c r="A5" s="142"/>
      <c r="B5" s="142"/>
      <c r="C5" s="142"/>
      <c r="D5" s="142"/>
      <c r="E5" s="171"/>
      <c r="F5" s="171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1" t="s">
        <v>2</v>
      </c>
      <c r="B7" s="141" t="s">
        <v>427</v>
      </c>
      <c r="C7" s="141" t="s">
        <v>436</v>
      </c>
      <c r="D7" s="141" t="s">
        <v>432</v>
      </c>
      <c r="E7" s="170" t="s">
        <v>428</v>
      </c>
      <c r="F7" s="170" t="s">
        <v>429</v>
      </c>
      <c r="H7" s="121"/>
    </row>
    <row r="8" spans="1:8" ht="38.25" customHeight="1">
      <c r="A8" s="142"/>
      <c r="B8" s="142"/>
      <c r="C8" s="142"/>
      <c r="D8" s="142"/>
      <c r="E8" s="171"/>
      <c r="F8" s="171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69" t="s">
        <v>435</v>
      </c>
      <c r="B11" s="169"/>
      <c r="C11" s="169"/>
      <c r="D11" s="169"/>
      <c r="E11" s="169"/>
      <c r="F11" s="169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2022-07-07T01:37:36Z</cp:lastPrinted>
  <dcterms:created xsi:type="dcterms:W3CDTF">2017-03-22T08:52:49Z</dcterms:created>
  <dcterms:modified xsi:type="dcterms:W3CDTF">2026-02-04T04:40:15Z</dcterms:modified>
</cp:coreProperties>
</file>